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blem Scorecard" sheetId="1" r:id="rId5"/>
    <sheet state="visible" name="Persona 1 Problems" sheetId="2" r:id="rId6"/>
    <sheet state="visible" name="Types" sheetId="3" r:id="rId7"/>
  </sheets>
  <definedNames/>
  <calcPr/>
</workbook>
</file>

<file path=xl/sharedStrings.xml><?xml version="1.0" encoding="utf-8"?>
<sst xmlns="http://schemas.openxmlformats.org/spreadsheetml/2006/main" count="94" uniqueCount="69">
  <si>
    <t>Trait</t>
  </si>
  <si>
    <t>What is it</t>
  </si>
  <si>
    <t>Questions to ask them (or yourself when grouping problems)</t>
  </si>
  <si>
    <t>Crucial</t>
  </si>
  <si>
    <t>If this problem is crucial enough to the person that they are already spending or have spent money in the past to solve it</t>
  </si>
  <si>
    <t>How much did that last solution cost you?
What did you pay to solve that before?</t>
  </si>
  <si>
    <t>Ubiquitous</t>
  </si>
  <si>
    <t>If enough of the people in the target market have this problem that you've talked to</t>
  </si>
  <si>
    <t>(How many people in this persona have this problem?)</t>
  </si>
  <si>
    <t>Recurring</t>
  </si>
  <si>
    <t>If this problem is recurring enough that it will stay top of mind for them and you'll retain them</t>
  </si>
  <si>
    <t>When was the last time you had this problem?</t>
  </si>
  <si>
    <t>Specific</t>
  </si>
  <si>
    <t>If this problem is well-defined enough to position against</t>
  </si>
  <si>
    <r>
      <rPr>
        <rFont val="Arial"/>
        <color theme="1"/>
      </rPr>
      <t xml:space="preserve">How would you generally define that problem?
</t>
    </r>
    <r>
      <rPr>
        <rFont val="Arial"/>
        <i/>
        <color theme="1"/>
      </rPr>
      <t>(Is this consistent terminology to others that have this problem?)</t>
    </r>
  </si>
  <si>
    <t>Engaging</t>
  </si>
  <si>
    <t>If this problem is important enough that they're willing to do something about it</t>
  </si>
  <si>
    <t>Can you tell me about the last time you tried to solve this problem?
When was that? What did you do?</t>
  </si>
  <si>
    <t>Notes</t>
  </si>
  <si>
    <t>1. Duplicate "[Persona 1] Problems" for each persona interviewed.</t>
  </si>
  <si>
    <t>Problem Title</t>
  </si>
  <si>
    <t>How Contact Described the Problem</t>
  </si>
  <si>
    <t>Score</t>
  </si>
  <si>
    <t>Contact</t>
  </si>
  <si>
    <t>Call Link</t>
  </si>
  <si>
    <t>Extreme</t>
  </si>
  <si>
    <t>I cannot hire the right people fast enough</t>
  </si>
  <si>
    <t>"The people I'm interviewing don't have good social skills</t>
  </si>
  <si>
    <t>John Smith</t>
  </si>
  <si>
    <t>~$10,000</t>
  </si>
  <si>
    <t>Half (50%+)</t>
  </si>
  <si>
    <t>Regularly (Monthly)</t>
  </si>
  <si>
    <t>Variable</t>
  </si>
  <si>
    <t>Moderate</t>
  </si>
  <si>
    <t>"I waste a lot of time interviewing people</t>
  </si>
  <si>
    <t>Jane Smith</t>
  </si>
  <si>
    <t>~$1,000</t>
  </si>
  <si>
    <t>Strong</t>
  </si>
  <si>
    <t>"I miss my deadline in hiring the right people</t>
  </si>
  <si>
    <t>Doe Smith</t>
  </si>
  <si>
    <t>~$100,000</t>
  </si>
  <si>
    <t>Rarely (Yearly)</t>
  </si>
  <si>
    <t>Worst possible</t>
  </si>
  <si>
    <t>Crucial Values</t>
  </si>
  <si>
    <t>Ubiquitous Values</t>
  </si>
  <si>
    <t>Recurring Values</t>
  </si>
  <si>
    <t>Specific Values</t>
  </si>
  <si>
    <t>Enaging</t>
  </si>
  <si>
    <t>Extreme Values</t>
  </si>
  <si>
    <t>~$1</t>
  </si>
  <si>
    <t>None (0%)</t>
  </si>
  <si>
    <t>Never</t>
  </si>
  <si>
    <t>Unknown</t>
  </si>
  <si>
    <t>None</t>
  </si>
  <si>
    <t>~$100</t>
  </si>
  <si>
    <t>Few (10%+)</t>
  </si>
  <si>
    <t>Once</t>
  </si>
  <si>
    <t>Always different</t>
  </si>
  <si>
    <t>Mild</t>
  </si>
  <si>
    <t>Some (20%+)</t>
  </si>
  <si>
    <t>Mostly different</t>
  </si>
  <si>
    <t>Noticeable</t>
  </si>
  <si>
    <t>Most (70%+)</t>
  </si>
  <si>
    <t>Often (Weekly)</t>
  </si>
  <si>
    <t>Mostly consistent</t>
  </si>
  <si>
    <t>~$1,000,000</t>
  </si>
  <si>
    <t>All (100%)</t>
  </si>
  <si>
    <t>Always (Daily)</t>
  </si>
  <si>
    <t>Always consistent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</si>
</sst>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"/>
  </numFmts>
  <fonts count="4">
    <font>
      <sz val="10.0"/>
      <color rgb="FF000000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>
      <i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center" wrapText="0"/>
    </xf>
    <xf borderId="0" fillId="0" fontId="1" numFmtId="0" xfId="0" applyAlignment="1" applyFont="1">
      <alignment horizontal="left" readingOrder="0" shrinkToFit="0" vertical="center" wrapText="0"/>
    </xf>
    <xf borderId="0" fillId="0" fontId="2" numFmtId="0" xfId="0" applyAlignment="1" applyFont="1">
      <alignment readingOrder="0" shrinkToFit="0" vertical="top" wrapText="0"/>
    </xf>
    <xf borderId="0" fillId="0" fontId="3" numFmtId="0" xfId="0" applyAlignment="1" applyFont="1">
      <alignment readingOrder="0" shrinkToFit="0" vertical="top" wrapText="1"/>
    </xf>
    <xf borderId="0" fillId="0" fontId="1" numFmtId="0" xfId="0" applyAlignment="1" applyFont="1">
      <alignment readingOrder="0" shrinkToFit="0" vertical="top" wrapText="0"/>
    </xf>
    <xf borderId="0" fillId="0" fontId="3" numFmtId="0" xfId="0" applyAlignment="1" applyFont="1">
      <alignment readingOrder="0" shrinkToFit="0" vertical="top" wrapText="0"/>
    </xf>
    <xf borderId="0" fillId="0" fontId="2" numFmtId="0" xfId="0" applyAlignment="1" applyFont="1">
      <alignment readingOrder="0"/>
    </xf>
    <xf borderId="0" fillId="0" fontId="1" numFmtId="0" xfId="0" applyAlignment="1" applyFont="1">
      <alignment readingOrder="0"/>
    </xf>
    <xf borderId="0" fillId="0" fontId="1" numFmtId="0" xfId="0" applyAlignment="1" applyFont="1">
      <alignment horizontal="left" readingOrder="0" shrinkToFit="0" vertical="center" wrapText="1"/>
    </xf>
    <xf borderId="0" fillId="0" fontId="1" numFmtId="0" xfId="0" applyAlignment="1" applyFont="1">
      <alignment readingOrder="0" shrinkToFit="0" vertical="center" wrapText="0"/>
    </xf>
    <xf borderId="0" fillId="0" fontId="3" numFmtId="0" xfId="0" applyAlignment="1" applyFont="1">
      <alignment readingOrder="0" shrinkToFit="0" vertical="center" wrapText="0"/>
    </xf>
    <xf borderId="0" fillId="0" fontId="1" numFmtId="10" xfId="0" applyAlignment="1" applyFont="1" applyNumberFormat="1">
      <alignment shrinkToFit="0" vertical="center" wrapText="0"/>
    </xf>
    <xf borderId="0" fillId="0" fontId="1" numFmtId="0" xfId="0" applyAlignment="1" applyFont="1">
      <alignment shrinkToFit="0" vertical="center" wrapText="0"/>
    </xf>
    <xf borderId="0" fillId="0" fontId="1" numFmtId="0" xfId="0" applyAlignment="1" applyFont="1">
      <alignment readingOrder="0" shrinkToFit="0" vertical="center" wrapText="0"/>
    </xf>
    <xf borderId="0" fillId="0" fontId="3" numFmtId="0" xfId="0" applyAlignment="1" applyFont="1">
      <alignment shrinkToFit="0" vertical="center" wrapText="0"/>
    </xf>
    <xf borderId="0" fillId="0" fontId="1" numFmtId="0" xfId="0" applyAlignment="1" applyFont="1">
      <alignment shrinkToFit="0" vertical="center" wrapText="0"/>
    </xf>
    <xf borderId="0" fillId="0" fontId="3" numFmtId="0" xfId="0" applyAlignment="1" applyFont="1">
      <alignment shrinkToFit="0" vertical="center" wrapText="0"/>
    </xf>
    <xf borderId="0" fillId="0" fontId="1" numFmtId="0" xfId="0" applyAlignment="1" applyFont="1">
      <alignment horizontal="left" readingOrder="0" shrinkToFit="0" vertical="center" wrapText="0"/>
    </xf>
    <xf borderId="0" fillId="0" fontId="1" numFmtId="164" xfId="0" applyAlignment="1" applyFont="1" applyNumberFormat="1">
      <alignment readingOrder="0" shrinkToFit="0" vertical="center" wrapText="0"/>
    </xf>
    <xf borderId="0" fillId="0" fontId="1" numFmtId="0" xfId="0" applyAlignment="1" applyFont="1">
      <alignment readingOrder="0" shrinkToFit="0" vertical="center" wrapText="0"/>
    </xf>
    <xf borderId="0" fillId="0" fontId="1" numFmtId="49" xfId="0" applyAlignment="1" applyFont="1" applyNumberFormat="1">
      <alignment readingOrder="0" shrinkToFit="0" vertical="center" wrapText="0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3">
    <tableStyle count="4" pivot="0" name="Problem Scorecard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Persona 1 Problems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Types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1:C6" displayName="CURSE_Guide" name="CURSE_Guide" id="1">
  <tableColumns count="3">
    <tableColumn name="Trait" id="1"/>
    <tableColumn name="What is it" id="2"/>
    <tableColumn name="Questions to ask them (or yourself when grouping problems)" id="3"/>
  </tableColumns>
  <tableStyleInfo name="Problem Scorecard-style" showColumnStripes="0" showFirstColumn="1" showLastColumn="1" showRowStripes="1"/>
</table>
</file>

<file path=xl/tables/table2.xml><?xml version="1.0" encoding="utf-8"?>
<table xmlns="http://schemas.openxmlformats.org/spreadsheetml/2006/main" ref="A1:J15" displayName="Problem_Tracker" name="Problem_Tracker" id="2">
  <tableColumns count="10">
    <tableColumn name="Problem Title" id="1"/>
    <tableColumn name="How Contact Described the Problem" id="2"/>
    <tableColumn name="Score" id="3"/>
    <tableColumn name="Contact" id="4"/>
    <tableColumn name="Call Link" id="5"/>
    <tableColumn name="Crucial" id="6"/>
    <tableColumn name="Ubiquitous" id="7"/>
    <tableColumn name="Recurring" id="8"/>
    <tableColumn name="Specific" id="9"/>
    <tableColumn name="Extreme" id="10"/>
  </tableColumns>
  <tableStyleInfo name="Persona 1 Problems-style" showColumnStripes="0" showFirstColumn="1" showLastColumn="1" showRowStripes="1"/>
</table>
</file>

<file path=xl/tables/table3.xml><?xml version="1.0" encoding="utf-8"?>
<table xmlns="http://schemas.openxmlformats.org/spreadsheetml/2006/main" ref="A1:J7" displayName="Table1" name="Table1" id="3">
  <tableColumns count="10">
    <tableColumn name="Crucial" id="1"/>
    <tableColumn name="Crucial Values" id="2"/>
    <tableColumn name="Ubiquitous" id="3"/>
    <tableColumn name="Ubiquitous Values" id="4"/>
    <tableColumn name="Recurring" id="5"/>
    <tableColumn name="Recurring Values" id="6"/>
    <tableColumn name="Specific" id="7"/>
    <tableColumn name="Specific Values" id="8"/>
    <tableColumn name="Enaging" id="9"/>
    <tableColumn name="Extreme Values" id="10"/>
  </tableColumns>
  <tableStyleInfo name="Types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2" max="2" width="41.38"/>
    <col customWidth="1" min="3" max="3" width="74.63"/>
  </cols>
  <sheetData>
    <row r="1" ht="22.5" customHeight="1">
      <c r="A1" s="1" t="s">
        <v>0</v>
      </c>
      <c r="B1" s="2" t="s">
        <v>1</v>
      </c>
      <c r="C1" s="2" t="s">
        <v>2</v>
      </c>
    </row>
    <row r="2" ht="40.5" customHeight="1">
      <c r="A2" s="3" t="s">
        <v>3</v>
      </c>
      <c r="B2" s="4" t="s">
        <v>4</v>
      </c>
      <c r="C2" s="5" t="s">
        <v>5</v>
      </c>
    </row>
    <row r="3" ht="40.5" customHeight="1">
      <c r="A3" s="3" t="s">
        <v>6</v>
      </c>
      <c r="B3" s="4" t="s">
        <v>7</v>
      </c>
      <c r="C3" s="6" t="s">
        <v>8</v>
      </c>
    </row>
    <row r="4" ht="40.5" customHeight="1">
      <c r="A4" s="3" t="s">
        <v>9</v>
      </c>
      <c r="B4" s="4" t="s">
        <v>10</v>
      </c>
      <c r="C4" s="5" t="s">
        <v>11</v>
      </c>
    </row>
    <row r="5" ht="40.5" customHeight="1">
      <c r="A5" s="3" t="s">
        <v>12</v>
      </c>
      <c r="B5" s="4" t="s">
        <v>13</v>
      </c>
      <c r="C5" s="5" t="s">
        <v>14</v>
      </c>
    </row>
    <row r="6" ht="40.5" customHeight="1">
      <c r="A6" s="3" t="s">
        <v>15</v>
      </c>
      <c r="B6" s="4" t="s">
        <v>16</v>
      </c>
      <c r="C6" s="5" t="s">
        <v>17</v>
      </c>
    </row>
    <row r="9">
      <c r="A9" s="7" t="s">
        <v>18</v>
      </c>
    </row>
    <row r="10">
      <c r="A10" s="8" t="s">
        <v>19</v>
      </c>
    </row>
  </sheetData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33.38"/>
    <col customWidth="1" min="2" max="2" width="46.25"/>
    <col customWidth="1" min="3" max="3" width="9.63"/>
    <col customWidth="1" min="4" max="10" width="22.63"/>
  </cols>
  <sheetData>
    <row r="1" ht="22.5" customHeight="1">
      <c r="A1" s="9" t="s">
        <v>20</v>
      </c>
      <c r="B1" s="9" t="s">
        <v>21</v>
      </c>
      <c r="C1" s="9" t="s">
        <v>22</v>
      </c>
      <c r="D1" s="9" t="s">
        <v>23</v>
      </c>
      <c r="E1" s="9" t="s">
        <v>24</v>
      </c>
      <c r="F1" s="9" t="s">
        <v>3</v>
      </c>
      <c r="G1" s="9" t="s">
        <v>6</v>
      </c>
      <c r="H1" s="9" t="s">
        <v>9</v>
      </c>
      <c r="I1" s="9" t="s">
        <v>12</v>
      </c>
      <c r="J1" s="9" t="s">
        <v>25</v>
      </c>
    </row>
    <row r="2" ht="22.5" customHeight="1">
      <c r="A2" s="10" t="s">
        <v>26</v>
      </c>
      <c r="B2" s="11" t="s">
        <v>27</v>
      </c>
      <c r="C2" s="12">
        <f>ROUND(SUM(VLOOKUP(F2,Table1[[Crucial]:[Crucial Values]],2),VLOOKUP(G2,Table1[[Ubiquitous]:[Ubiquitous Values]],2),VLOOKUP(H2,Table1[[Recurring]:[Recurring Values]],2),VLOOKUP(I2,Table1[[Specific]:[Specific Values]],2),VLOOKUP(J2,Table1[[Enaging]:[Extreme Values]],2))/(5*5),2)</f>
        <v>0.76</v>
      </c>
      <c r="D2" s="10" t="s">
        <v>28</v>
      </c>
      <c r="E2" s="13"/>
      <c r="F2" s="14" t="s">
        <v>29</v>
      </c>
      <c r="G2" s="14" t="s">
        <v>30</v>
      </c>
      <c r="H2" s="14" t="s">
        <v>31</v>
      </c>
      <c r="I2" s="14" t="s">
        <v>32</v>
      </c>
      <c r="J2" s="14" t="s">
        <v>33</v>
      </c>
    </row>
    <row r="3" ht="22.5" customHeight="1">
      <c r="A3" s="10" t="s">
        <v>26</v>
      </c>
      <c r="B3" s="11" t="s">
        <v>34</v>
      </c>
      <c r="C3" s="12">
        <f>ROUND(SUM(VLOOKUP(F3,Table1[[Crucial]:[Crucial Values]],2),VLOOKUP(G3,Table1[[Ubiquitous]:[Ubiquitous Values]],2),VLOOKUP(H3,Table1[[Recurring]:[Recurring Values]],2),VLOOKUP(I3,Table1[[Specific]:[Specific Values]],2),VLOOKUP(J3,Table1[[Enaging]:[Extreme Values]],2))/(5*5),2)</f>
        <v>0.68</v>
      </c>
      <c r="D3" s="10" t="s">
        <v>35</v>
      </c>
      <c r="E3" s="13"/>
      <c r="F3" s="14" t="s">
        <v>36</v>
      </c>
      <c r="G3" s="14" t="s">
        <v>30</v>
      </c>
      <c r="H3" s="14" t="s">
        <v>31</v>
      </c>
      <c r="I3" s="14" t="s">
        <v>32</v>
      </c>
      <c r="J3" s="14" t="s">
        <v>37</v>
      </c>
    </row>
    <row r="4" ht="22.5" customHeight="1">
      <c r="A4" s="10" t="s">
        <v>26</v>
      </c>
      <c r="B4" s="11" t="s">
        <v>38</v>
      </c>
      <c r="C4" s="12">
        <f>ROUND(SUM(VLOOKUP(F4,Table1[[Crucial]:[Crucial Values]],2),VLOOKUP(G4,Table1[[Ubiquitous]:[Ubiquitous Values]],2),VLOOKUP(H4,Table1[[Recurring]:[Recurring Values]],2),VLOOKUP(I4,Table1[[Specific]:[Specific Values]],2),VLOOKUP(J4,Table1[[Enaging]:[Extreme Values]],2))/(5*5),2)</f>
        <v>0.8</v>
      </c>
      <c r="D4" s="10" t="s">
        <v>39</v>
      </c>
      <c r="E4" s="13"/>
      <c r="F4" s="14" t="s">
        <v>40</v>
      </c>
      <c r="G4" s="14" t="s">
        <v>30</v>
      </c>
      <c r="H4" s="14" t="s">
        <v>41</v>
      </c>
      <c r="I4" s="14" t="s">
        <v>32</v>
      </c>
      <c r="J4" s="14" t="s">
        <v>42</v>
      </c>
    </row>
    <row r="5" ht="22.5" customHeight="1">
      <c r="A5" s="13"/>
      <c r="B5" s="15"/>
      <c r="C5" s="12" t="str">
        <f>ROUND(SUM(VLOOKUP(F5,Table1[[Crucial]:[Crucial Values]],2),VLOOKUP(G5,Table1[[Ubiquitous]:[Ubiquitous Values]],2),VLOOKUP(H5,Table1[[Recurring]:[Recurring Values]],2),VLOOKUP(I5,Table1[[Specific]:[Specific Values]],2),VLOOKUP(J5,Table1[[Enaging]:[Extreme Values]],2))/(5*5),2)</f>
        <v>#N/A</v>
      </c>
      <c r="D5" s="13"/>
      <c r="E5" s="13"/>
      <c r="F5" s="16"/>
      <c r="G5" s="16"/>
      <c r="H5" s="16"/>
      <c r="I5" s="16"/>
      <c r="J5" s="16"/>
    </row>
    <row r="6" ht="22.5" customHeight="1">
      <c r="A6" s="13"/>
      <c r="B6" s="15"/>
      <c r="C6" s="12" t="str">
        <f>ROUND(SUM(VLOOKUP(F6,Table1[[Crucial]:[Crucial Values]],2),VLOOKUP(G6,Table1[[Ubiquitous]:[Ubiquitous Values]],2),VLOOKUP(H6,Table1[[Recurring]:[Recurring Values]],2),VLOOKUP(I6,Table1[[Specific]:[Specific Values]],2),VLOOKUP(J6,Table1[[Enaging]:[Extreme Values]],2))/(5*5),2)</f>
        <v>#N/A</v>
      </c>
      <c r="D6" s="13"/>
      <c r="E6" s="13"/>
      <c r="F6" s="16"/>
      <c r="G6" s="16"/>
      <c r="H6" s="16"/>
      <c r="I6" s="16"/>
      <c r="J6" s="16"/>
    </row>
    <row r="7" ht="22.5" customHeight="1">
      <c r="A7" s="10"/>
      <c r="B7" s="17"/>
      <c r="C7" s="12" t="str">
        <f>ROUND(SUM(VLOOKUP(F7,Table1[[Crucial]:[Crucial Values]],2),VLOOKUP(G7,Table1[[Ubiquitous]:[Ubiquitous Values]],2),VLOOKUP(H7,Table1[[Recurring]:[Recurring Values]],2),VLOOKUP(I7,Table1[[Specific]:[Specific Values]],2),VLOOKUP(J7,Table1[[Enaging]:[Extreme Values]],2))/(5*5),2)</f>
        <v>#N/A</v>
      </c>
      <c r="D7" s="13"/>
      <c r="E7" s="13"/>
      <c r="F7" s="16"/>
      <c r="G7" s="16"/>
      <c r="H7" s="16"/>
      <c r="I7" s="16"/>
      <c r="J7" s="16"/>
    </row>
    <row r="8" ht="22.5" customHeight="1">
      <c r="A8" s="10"/>
      <c r="B8" s="17"/>
      <c r="C8" s="12" t="str">
        <f>ROUND(SUM(VLOOKUP(F8,Table1[[Crucial]:[Crucial Values]],2),VLOOKUP(G8,Table1[[Ubiquitous]:[Ubiquitous Values]],2),VLOOKUP(H8,Table1[[Recurring]:[Recurring Values]],2),VLOOKUP(I8,Table1[[Specific]:[Specific Values]],2),VLOOKUP(J8,Table1[[Enaging]:[Extreme Values]],2))/(5*5),2)</f>
        <v>#N/A</v>
      </c>
      <c r="D8" s="13"/>
      <c r="E8" s="13"/>
      <c r="F8" s="16"/>
      <c r="G8" s="16"/>
      <c r="H8" s="16"/>
      <c r="I8" s="16"/>
      <c r="J8" s="16"/>
    </row>
    <row r="9" ht="22.5" customHeight="1">
      <c r="A9" s="13"/>
      <c r="B9" s="15"/>
      <c r="C9" s="12" t="str">
        <f>ROUND(SUM(VLOOKUP(F9,Table1[[Crucial]:[Crucial Values]],2),VLOOKUP(G9,Table1[[Ubiquitous]:[Ubiquitous Values]],2),VLOOKUP(H9,Table1[[Recurring]:[Recurring Values]],2),VLOOKUP(I9,Table1[[Specific]:[Specific Values]],2),VLOOKUP(J9,Table1[[Enaging]:[Extreme Values]],2))/(5*5),2)</f>
        <v>#N/A</v>
      </c>
      <c r="D9" s="13"/>
      <c r="E9" s="13"/>
      <c r="F9" s="16"/>
      <c r="G9" s="16"/>
      <c r="H9" s="16"/>
      <c r="I9" s="16"/>
      <c r="J9" s="16"/>
    </row>
    <row r="10" ht="22.5" customHeight="1">
      <c r="A10" s="13"/>
      <c r="B10" s="15"/>
      <c r="C10" s="12" t="str">
        <f>ROUND(SUM(VLOOKUP(F10,Table1[[Crucial]:[Crucial Values]],2),VLOOKUP(G10,Table1[[Ubiquitous]:[Ubiquitous Values]],2),VLOOKUP(H10,Table1[[Recurring]:[Recurring Values]],2),VLOOKUP(I10,Table1[[Specific]:[Specific Values]],2),VLOOKUP(J10,Table1[[Enaging]:[Extreme Values]],2))/(5*5),2)</f>
        <v>#N/A</v>
      </c>
      <c r="D10" s="13"/>
      <c r="E10" s="13"/>
      <c r="F10" s="16"/>
      <c r="G10" s="16"/>
      <c r="H10" s="16"/>
      <c r="I10" s="16"/>
      <c r="J10" s="16"/>
    </row>
    <row r="11" ht="22.5" customHeight="1">
      <c r="A11" s="13"/>
      <c r="B11" s="15"/>
      <c r="C11" s="12" t="str">
        <f>ROUND(SUM(VLOOKUP(F11,Table1[[Crucial]:[Crucial Values]],2),VLOOKUP(G11,Table1[[Ubiquitous]:[Ubiquitous Values]],2),VLOOKUP(H11,Table1[[Recurring]:[Recurring Values]],2),VLOOKUP(I11,Table1[[Specific]:[Specific Values]],2),VLOOKUP(J11,Table1[[Enaging]:[Extreme Values]],2))/(5*5),2)</f>
        <v>#N/A</v>
      </c>
      <c r="D11" s="13"/>
      <c r="E11" s="13"/>
      <c r="F11" s="16"/>
      <c r="G11" s="16"/>
      <c r="H11" s="16"/>
      <c r="I11" s="16"/>
      <c r="J11" s="16"/>
    </row>
    <row r="12" ht="22.5" customHeight="1">
      <c r="A12" s="13"/>
      <c r="B12" s="15"/>
      <c r="C12" s="12" t="str">
        <f>ROUND(SUM(VLOOKUP(F12,Table1[[Crucial]:[Crucial Values]],2),VLOOKUP(G12,Table1[[Ubiquitous]:[Ubiquitous Values]],2),VLOOKUP(H12,Table1[[Recurring]:[Recurring Values]],2),VLOOKUP(I12,Table1[[Specific]:[Specific Values]],2),VLOOKUP(J12,Table1[[Enaging]:[Extreme Values]],2))/(5*5),2)</f>
        <v>#N/A</v>
      </c>
      <c r="D12" s="13"/>
      <c r="E12" s="13"/>
      <c r="F12" s="16"/>
      <c r="G12" s="16"/>
      <c r="H12" s="16"/>
      <c r="I12" s="16"/>
      <c r="J12" s="16"/>
    </row>
    <row r="13" ht="22.5" customHeight="1">
      <c r="A13" s="13"/>
      <c r="B13" s="15"/>
      <c r="C13" s="12" t="str">
        <f>ROUND(SUM(VLOOKUP(F13,Table1[[Crucial]:[Crucial Values]],2),VLOOKUP(G13,Table1[[Ubiquitous]:[Ubiquitous Values]],2),VLOOKUP(H13,Table1[[Recurring]:[Recurring Values]],2),VLOOKUP(I13,Table1[[Specific]:[Specific Values]],2),VLOOKUP(J13,Table1[[Enaging]:[Extreme Values]],2))/(5*5),2)</f>
        <v>#N/A</v>
      </c>
      <c r="D13" s="13"/>
      <c r="E13" s="13"/>
      <c r="F13" s="16"/>
      <c r="G13" s="16"/>
      <c r="H13" s="16"/>
      <c r="I13" s="16"/>
      <c r="J13" s="16"/>
    </row>
    <row r="14" ht="22.5" customHeight="1">
      <c r="A14" s="13"/>
      <c r="B14" s="15"/>
      <c r="C14" s="12" t="str">
        <f>ROUND(SUM(VLOOKUP(F14,Table1[[Crucial]:[Crucial Values]],2),VLOOKUP(G14,Table1[[Ubiquitous]:[Ubiquitous Values]],2),VLOOKUP(H14,Table1[[Recurring]:[Recurring Values]],2),VLOOKUP(I14,Table1[[Specific]:[Specific Values]],2),VLOOKUP(J14,Table1[[Enaging]:[Extreme Values]],2))/(5*5),2)</f>
        <v>#N/A</v>
      </c>
      <c r="D14" s="13"/>
      <c r="E14" s="13"/>
      <c r="F14" s="16"/>
      <c r="G14" s="16"/>
      <c r="H14" s="16"/>
      <c r="I14" s="16"/>
      <c r="J14" s="16"/>
    </row>
    <row r="15" ht="22.5" customHeight="1">
      <c r="A15" s="13"/>
      <c r="B15" s="15"/>
      <c r="C15" s="12" t="str">
        <f>ROUND(SUM(VLOOKUP(F15,Table1[[Crucial]:[Crucial Values]],2),VLOOKUP(G15,Table1[[Ubiquitous]:[Ubiquitous Values]],2),VLOOKUP(H15,Table1[[Recurring]:[Recurring Values]],2),VLOOKUP(I15,Table1[[Specific]:[Specific Values]],2),VLOOKUP(J15,Table1[[Enaging]:[Extreme Values]],2))/(5*5),2)</f>
        <v>#N/A</v>
      </c>
      <c r="D15" s="13"/>
      <c r="E15" s="13"/>
      <c r="F15" s="16"/>
      <c r="G15" s="16"/>
      <c r="H15" s="16"/>
      <c r="I15" s="16"/>
      <c r="J15" s="16"/>
    </row>
  </sheetData>
  <dataValidations>
    <dataValidation type="custom" allowBlank="1" showDropDown="1" sqref="C2:C15">
      <formula1>AND(ISNUMBER(C2),(NOT(OR(NOT(ISERROR(DATEVALUE(C2))), AND(ISNUMBER(C2), LEFT(CELL("format", C2))="D")))))</formula1>
    </dataValidation>
    <dataValidation type="list" allowBlank="1" sqref="F2:J15">
      <formula1>#REF!</formula1>
    </dataValidation>
  </dataValidations>
  <drawing r:id="rId1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3.88"/>
    <col customWidth="1" min="2" max="2" width="5.0"/>
    <col customWidth="1" min="3" max="3" width="15.13"/>
    <col customWidth="1" min="4" max="4" width="8.75"/>
    <col customWidth="1" min="5" max="5" width="20.5"/>
    <col customWidth="1" min="6" max="6" width="6.75"/>
    <col customWidth="1" min="7" max="7" width="18.13"/>
    <col customWidth="1" min="8" max="8" width="6.38"/>
    <col customWidth="1" min="10" max="10" width="7.38"/>
  </cols>
  <sheetData>
    <row r="1" ht="22.5" customHeight="1">
      <c r="A1" s="9" t="s">
        <v>3</v>
      </c>
      <c r="B1" s="1" t="s">
        <v>43</v>
      </c>
      <c r="C1" s="9" t="s">
        <v>6</v>
      </c>
      <c r="D1" s="1" t="s">
        <v>44</v>
      </c>
      <c r="E1" s="9" t="s">
        <v>9</v>
      </c>
      <c r="F1" s="1" t="s">
        <v>45</v>
      </c>
      <c r="G1" s="9" t="s">
        <v>12</v>
      </c>
      <c r="H1" s="1" t="s">
        <v>46</v>
      </c>
      <c r="I1" s="9" t="s">
        <v>47</v>
      </c>
      <c r="J1" s="18" t="s">
        <v>48</v>
      </c>
    </row>
    <row r="2" ht="22.5" customHeight="1">
      <c r="A2" s="19" t="s">
        <v>49</v>
      </c>
      <c r="B2" s="20">
        <v>0.0</v>
      </c>
      <c r="C2" s="10" t="s">
        <v>50</v>
      </c>
      <c r="D2" s="20">
        <v>0.0</v>
      </c>
      <c r="E2" s="10" t="s">
        <v>51</v>
      </c>
      <c r="F2" s="20">
        <v>0.0</v>
      </c>
      <c r="G2" s="20" t="s">
        <v>52</v>
      </c>
      <c r="H2" s="20">
        <v>0.0</v>
      </c>
      <c r="I2" s="10" t="s">
        <v>53</v>
      </c>
      <c r="J2" s="10">
        <v>0.0</v>
      </c>
    </row>
    <row r="3" ht="22.5" customHeight="1">
      <c r="A3" s="19" t="s">
        <v>54</v>
      </c>
      <c r="B3" s="20">
        <v>1.0</v>
      </c>
      <c r="C3" s="10" t="s">
        <v>55</v>
      </c>
      <c r="D3" s="20">
        <v>1.0</v>
      </c>
      <c r="E3" s="20" t="s">
        <v>56</v>
      </c>
      <c r="F3" s="20">
        <v>1.0</v>
      </c>
      <c r="G3" s="10" t="s">
        <v>57</v>
      </c>
      <c r="H3" s="20">
        <v>1.0</v>
      </c>
      <c r="I3" s="10" t="s">
        <v>58</v>
      </c>
      <c r="J3" s="10">
        <v>1.0</v>
      </c>
    </row>
    <row r="4" ht="22.5" customHeight="1">
      <c r="A4" s="21" t="s">
        <v>36</v>
      </c>
      <c r="B4" s="20">
        <v>2.0</v>
      </c>
      <c r="C4" s="10" t="s">
        <v>59</v>
      </c>
      <c r="D4" s="20">
        <v>2.0</v>
      </c>
      <c r="E4" s="10" t="s">
        <v>41</v>
      </c>
      <c r="F4" s="20">
        <v>2.0</v>
      </c>
      <c r="G4" s="10" t="s">
        <v>60</v>
      </c>
      <c r="H4" s="20">
        <v>2.0</v>
      </c>
      <c r="I4" s="10" t="s">
        <v>61</v>
      </c>
      <c r="J4" s="10">
        <v>2.0</v>
      </c>
    </row>
    <row r="5" ht="22.5" customHeight="1">
      <c r="A5" s="21" t="s">
        <v>29</v>
      </c>
      <c r="B5" s="20">
        <v>3.0</v>
      </c>
      <c r="C5" s="10" t="s">
        <v>30</v>
      </c>
      <c r="D5" s="20">
        <v>3.0</v>
      </c>
      <c r="E5" s="10" t="s">
        <v>31</v>
      </c>
      <c r="F5" s="20">
        <v>3.0</v>
      </c>
      <c r="G5" s="10" t="s">
        <v>32</v>
      </c>
      <c r="H5" s="20">
        <v>3.0</v>
      </c>
      <c r="I5" s="10" t="s">
        <v>33</v>
      </c>
      <c r="J5" s="10">
        <v>3.0</v>
      </c>
    </row>
    <row r="6" ht="22.5" customHeight="1">
      <c r="A6" s="21" t="s">
        <v>40</v>
      </c>
      <c r="B6" s="20">
        <v>4.0</v>
      </c>
      <c r="C6" s="10" t="s">
        <v>62</v>
      </c>
      <c r="D6" s="20">
        <v>4.0</v>
      </c>
      <c r="E6" s="10" t="s">
        <v>63</v>
      </c>
      <c r="F6" s="20">
        <v>4.0</v>
      </c>
      <c r="G6" s="10" t="s">
        <v>64</v>
      </c>
      <c r="H6" s="20">
        <v>4.0</v>
      </c>
      <c r="I6" s="10" t="s">
        <v>37</v>
      </c>
      <c r="J6" s="10">
        <v>4.0</v>
      </c>
    </row>
    <row r="7" ht="22.5" customHeight="1">
      <c r="A7" s="21" t="s">
        <v>65</v>
      </c>
      <c r="B7" s="20">
        <v>5.0</v>
      </c>
      <c r="C7" s="10" t="s">
        <v>66</v>
      </c>
      <c r="D7" s="20">
        <v>5.0</v>
      </c>
      <c r="E7" s="10" t="s">
        <v>67</v>
      </c>
      <c r="F7" s="20">
        <v>5.0</v>
      </c>
      <c r="G7" s="10" t="s">
        <v>68</v>
      </c>
      <c r="H7" s="20">
        <v>5.0</v>
      </c>
      <c r="I7" s="10" t="s">
        <v>42</v>
      </c>
      <c r="J7" s="10">
        <v>5.0</v>
      </c>
    </row>
  </sheetData>
  <dataValidations>
    <dataValidation allowBlank="1" showDropDown="1" sqref="A2:A7"/>
  </dataValidations>
  <drawing r:id="rId1"/>
  <tableParts count="1">
    <tablePart r:id="rId3"/>
  </tableParts>
</worksheet>
</file>